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MART WORKING\CORSI DI FORMAZIONE\Corsi A.A.2024-2025\Medicina Clinica e Sperimentale\Ortognatodonzia\Doc. Istituzione\"/>
    </mc:Choice>
  </mc:AlternateContent>
  <bookViews>
    <workbookView xWindow="0" yWindow="0" windowWidth="23040" windowHeight="9072"/>
  </bookViews>
  <sheets>
    <sheet name="Foglio1" sheetId="1" r:id="rId1"/>
  </sheets>
  <calcPr calcId="162913"/>
  <extLst>
    <ext uri="GoogleSheetsCustomDataVersion2">
      <go:sheetsCustomData xmlns:go="http://customooxmlschemas.google.com/" r:id="rId5" roundtripDataChecksum="62tS9KVB7wjqEJu1ucOqS6C/4z6wzTLd/oJvOiKO7OI="/>
    </ext>
  </extLst>
</workbook>
</file>

<file path=xl/calcChain.xml><?xml version="1.0" encoding="utf-8"?>
<calcChain xmlns="http://schemas.openxmlformats.org/spreadsheetml/2006/main">
  <c r="F14" i="1" l="1"/>
  <c r="F4" i="1"/>
  <c r="F12" i="1" s="1"/>
  <c r="E7" i="1" l="1"/>
  <c r="F10" i="1" s="1"/>
  <c r="F8" i="1"/>
  <c r="F13" i="1" l="1"/>
  <c r="F9" i="1"/>
  <c r="F19" i="1" s="1"/>
  <c r="F11" i="1"/>
</calcChain>
</file>

<file path=xl/sharedStrings.xml><?xml version="1.0" encoding="utf-8"?>
<sst xmlns="http://schemas.openxmlformats.org/spreadsheetml/2006/main" count="17" uniqueCount="17">
  <si>
    <t>PIANO FINANZIARIO CORSI DI PERFEZIONAMENTO Ortognatodonzia</t>
  </si>
  <si>
    <t xml:space="preserve">Contributi Studenti 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</si>
  <si>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</si>
  <si>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</si>
  <si>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</si>
  <si>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</si>
  <si>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</si>
  <si>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</si>
  <si>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</si>
  <si>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</si>
  <si>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</si>
  <si>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</si>
  <si>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</si>
  <si>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</si>
  <si>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>Altro  (Attività di monitoraggio e Valutazione)</t>
  </si>
  <si>
    <t>TOTALE GENERALE USCITE</t>
  </si>
  <si>
    <t>DOCENZE (a titolo gratuito come da decreto istitutivo)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</si>
</sst>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€&quot;\ #,##0.00;\-&quot;€&quot;\ #,##0.00"/>
    <numFmt numFmtId="165" formatCode="_-* #,##0.00_-;\-* #,##0.00_-;_-* &quot;-&quot;??_-;_-@"/>
    <numFmt numFmtId="166" formatCode="_-&quot;€&quot;\ * #,##0.00_-;\-&quot;€&quot;\ * #,##0.00_-;_-&quot;€&quot;\ * &quot;-&quot;??_-;_-@"/>
    <numFmt numFmtId="167" formatCode="&quot;€&quot;\ #,##0.00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165" fontId="1" fillId="0" borderId="0" xfId="0" applyNumberFormat="1" applyFont="1"/>
    <xf numFmtId="166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67" fontId="5" fillId="3" borderId="6" xfId="0" applyNumberFormat="1" applyFont="1" applyFill="1" applyBorder="1" applyAlignment="1">
      <alignment vertical="center"/>
    </xf>
    <xf numFmtId="167" fontId="4" fillId="0" borderId="4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165" fontId="6" fillId="3" borderId="4" xfId="0" applyNumberFormat="1" applyFont="1" applyFill="1" applyBorder="1" applyAlignment="1">
      <alignment vertical="center"/>
    </xf>
    <xf numFmtId="165" fontId="5" fillId="3" borderId="6" xfId="0" applyNumberFormat="1" applyFont="1" applyFill="1" applyBorder="1" applyAlignment="1">
      <alignment horizontal="center" vertical="center"/>
    </xf>
    <xf numFmtId="166" fontId="5" fillId="4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7" fontId="5" fillId="3" borderId="4" xfId="0" applyNumberFormat="1" applyFont="1" applyFill="1" applyBorder="1" applyAlignment="1">
      <alignment vertical="center"/>
    </xf>
    <xf numFmtId="166" fontId="6" fillId="4" borderId="4" xfId="0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165" fontId="6" fillId="5" borderId="15" xfId="0" applyNumberFormat="1" applyFont="1" applyFill="1" applyBorder="1" applyAlignment="1">
      <alignment vertical="center"/>
    </xf>
    <xf numFmtId="167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5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6" borderId="4" xfId="0" applyFont="1" applyFill="1" applyBorder="1" applyAlignment="1">
      <alignment horizontal="left" vertical="center" wrapText="1"/>
    </xf>
    <xf numFmtId="167" fontId="5" fillId="6" borderId="4" xfId="0" applyNumberFormat="1" applyFont="1" applyFill="1" applyBorder="1" applyAlignment="1">
      <alignment horizontal="right" vertical="center" wrapText="1"/>
    </xf>
    <xf numFmtId="167" fontId="5" fillId="7" borderId="4" xfId="0" applyNumberFormat="1" applyFont="1" applyFill="1" applyBorder="1" applyAlignment="1">
      <alignment horizontal="right" vertical="center" wrapText="1"/>
    </xf>
    <xf numFmtId="0" fontId="4" fillId="8" borderId="6" xfId="0" applyFont="1" applyFill="1" applyBorder="1" applyAlignment="1">
      <alignment horizontal="left" vertical="center"/>
    </xf>
    <xf numFmtId="165" fontId="6" fillId="8" borderId="6" xfId="0" applyNumberFormat="1" applyFont="1" applyFill="1" applyBorder="1" applyAlignment="1">
      <alignment vertical="center"/>
    </xf>
    <xf numFmtId="167" fontId="5" fillId="8" borderId="6" xfId="0" applyNumberFormat="1" applyFont="1" applyFill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165" fontId="6" fillId="8" borderId="4" xfId="0" applyNumberFormat="1" applyFont="1" applyFill="1" applyBorder="1" applyAlignment="1">
      <alignment vertical="center"/>
    </xf>
    <xf numFmtId="167" fontId="5" fillId="8" borderId="4" xfId="0" applyNumberFormat="1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164" fontId="1" fillId="0" borderId="0" xfId="0" applyNumberFormat="1" applyFont="1"/>
    <xf numFmtId="165" fontId="6" fillId="0" borderId="0" xfId="0" applyNumberFormat="1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6" fillId="4" borderId="21" xfId="0" applyFont="1" applyFill="1" applyBorder="1" applyAlignment="1">
      <alignment vertical="center"/>
    </xf>
    <xf numFmtId="165" fontId="6" fillId="4" borderId="21" xfId="0" applyNumberFormat="1" applyFont="1" applyFill="1" applyBorder="1" applyAlignment="1">
      <alignment vertical="center"/>
    </xf>
    <xf numFmtId="167" fontId="5" fillId="4" borderId="4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4" fillId="8" borderId="7" xfId="0" applyFont="1" applyFill="1" applyBorder="1" applyAlignment="1">
      <alignment horizontal="left" vertical="center"/>
    </xf>
    <xf numFmtId="0" fontId="4" fillId="8" borderId="7" xfId="0" applyFont="1" applyFill="1" applyBorder="1" applyAlignment="1">
      <alignment horizontal="center" vertical="center"/>
    </xf>
    <xf numFmtId="165" fontId="6" fillId="8" borderId="7" xfId="0" applyNumberFormat="1" applyFont="1" applyFill="1" applyBorder="1" applyAlignment="1">
      <alignment vertical="center"/>
    </xf>
    <xf numFmtId="167" fontId="5" fillId="8" borderId="7" xfId="0" applyNumberFormat="1" applyFont="1" applyFill="1" applyBorder="1" applyAlignment="1">
      <alignment vertical="center"/>
    </xf>
    <xf numFmtId="0" fontId="5" fillId="7" borderId="9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6" fillId="7" borderId="9" xfId="0" applyFont="1" applyFill="1" applyBorder="1" applyAlignment="1">
      <alignment horizontal="center" vertical="center"/>
    </xf>
    <xf numFmtId="0" fontId="3" fillId="0" borderId="10" xfId="0" applyFont="1" applyBorder="1"/>
    <xf numFmtId="0" fontId="4" fillId="4" borderId="9" xfId="0" applyFont="1" applyFill="1" applyBorder="1" applyAlignment="1">
      <alignment horizontal="center" vertical="center"/>
    </xf>
    <xf numFmtId="0" fontId="3" fillId="0" borderId="2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9" xfId="0" applyFont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5" fillId="6" borderId="9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9"/>
  <sheetViews>
    <sheetView tabSelected="1" topLeftCell="A7" workbookViewId="0">
      <selection activeCell="C14" sqref="C14"/>
    </sheetView>
  </sheetViews>
  <sheetFormatPr defaultColWidth="14.44140625" defaultRowHeight="15" customHeight="1"/>
  <cols>
    <col min="1" max="1" width="8.6640625" customWidth="1"/>
    <col min="2" max="2" width="12.44140625" customWidth="1"/>
    <col min="3" max="3" width="59.109375" customWidth="1"/>
    <col min="4" max="4" width="5.5546875" customWidth="1"/>
    <col min="5" max="5" width="13.44140625" customWidth="1"/>
    <col min="6" max="6" width="16.33203125" customWidth="1"/>
    <col min="7" max="7" width="9.5546875" customWidth="1"/>
    <col min="8" max="8" width="11.5546875" customWidth="1"/>
    <col min="9" max="25" width="8.6640625" customWidth="1"/>
  </cols>
  <sheetData>
    <row r="1" spans="1:8" ht="14.4">
      <c r="E1" s="1"/>
      <c r="F1" s="2"/>
    </row>
    <row r="2" spans="1:8" ht="14.4">
      <c r="E2" s="1"/>
      <c r="F2" s="2"/>
    </row>
    <row r="3" spans="1:8" ht="42" customHeight="1">
      <c r="A3" s="53" t="s">
        <v>0</v>
      </c>
      <c r="B3" s="54"/>
      <c r="C3" s="54"/>
      <c r="D3" s="54"/>
      <c r="E3" s="54"/>
      <c r="F3" s="55"/>
    </row>
    <row r="4" spans="1:8" ht="22.5" customHeight="1">
      <c r="A4" s="3"/>
      <c r="B4" s="3"/>
      <c r="C4" s="4" t="s">
        <v>1</v>
      </c>
      <c r="D4" s="5">
        <v>8</v>
      </c>
      <c r="E4" s="6">
        <v>2000</v>
      </c>
      <c r="F4" s="7">
        <f>D4*E4</f>
        <v>16000</v>
      </c>
    </row>
    <row r="5" spans="1:8" ht="23.25" customHeight="1">
      <c r="A5" s="8"/>
      <c r="B5" s="8"/>
      <c r="C5" s="9" t="s">
        <v>2</v>
      </c>
      <c r="D5" s="10"/>
      <c r="E5" s="11"/>
      <c r="F5" s="8"/>
    </row>
    <row r="6" spans="1:8" ht="25.5" customHeight="1">
      <c r="A6" s="56"/>
      <c r="B6" s="50"/>
      <c r="C6" s="50"/>
      <c r="D6" s="48"/>
      <c r="E6" s="12" t="s">
        <v>3</v>
      </c>
      <c r="F6" s="13" t="s">
        <v>4</v>
      </c>
    </row>
    <row r="7" spans="1:8" ht="25.5" customHeight="1">
      <c r="A7" s="14"/>
      <c r="B7" s="14"/>
      <c r="C7" s="14"/>
      <c r="D7" s="14"/>
      <c r="E7" s="15">
        <f>SUM(F4)</f>
        <v>16000</v>
      </c>
      <c r="F7" s="16"/>
    </row>
    <row r="8" spans="1:8" ht="42" customHeight="1">
      <c r="A8" s="57" t="s">
        <v>5</v>
      </c>
      <c r="B8" s="58"/>
      <c r="C8" s="17" t="s">
        <v>6</v>
      </c>
      <c r="D8" s="18"/>
      <c r="E8" s="19"/>
      <c r="F8" s="20">
        <f>E7/100*9</f>
        <v>1440</v>
      </c>
    </row>
    <row r="9" spans="1:8" ht="44.25" customHeight="1">
      <c r="A9" s="59"/>
      <c r="B9" s="60"/>
      <c r="C9" s="21" t="s">
        <v>7</v>
      </c>
      <c r="D9" s="22"/>
      <c r="E9" s="23"/>
      <c r="F9" s="20">
        <f>E7/100*8</f>
        <v>1280</v>
      </c>
    </row>
    <row r="10" spans="1:8" ht="45" customHeight="1">
      <c r="A10" s="59"/>
      <c r="B10" s="60"/>
      <c r="C10" s="21" t="s">
        <v>8</v>
      </c>
      <c r="D10" s="22"/>
      <c r="E10" s="23"/>
      <c r="F10" s="20">
        <f>E7/100*1</f>
        <v>160</v>
      </c>
      <c r="H10" s="24"/>
    </row>
    <row r="11" spans="1:8" ht="48.75" customHeight="1">
      <c r="A11" s="61"/>
      <c r="B11" s="62"/>
      <c r="C11" s="21" t="s">
        <v>9</v>
      </c>
      <c r="D11" s="22"/>
      <c r="E11" s="23"/>
      <c r="F11" s="20">
        <f>E7/100*5</f>
        <v>800</v>
      </c>
    </row>
    <row r="12" spans="1:8" ht="30" customHeight="1">
      <c r="A12" s="63" t="s">
        <v>10</v>
      </c>
      <c r="B12" s="48"/>
      <c r="C12" s="25"/>
      <c r="D12" s="64"/>
      <c r="E12" s="48"/>
      <c r="F12" s="26">
        <f>F4*10/100</f>
        <v>1600</v>
      </c>
    </row>
    <row r="13" spans="1:8" ht="32.25" customHeight="1">
      <c r="A13" s="47" t="s">
        <v>11</v>
      </c>
      <c r="B13" s="48"/>
      <c r="C13" s="49"/>
      <c r="D13" s="50"/>
      <c r="E13" s="48"/>
      <c r="F13" s="27">
        <f>E7/100*15</f>
        <v>2400</v>
      </c>
    </row>
    <row r="14" spans="1:8" ht="15.6">
      <c r="A14" s="14"/>
      <c r="B14" s="14"/>
      <c r="C14" s="43" t="s">
        <v>16</v>
      </c>
      <c r="D14" s="44">
        <v>0</v>
      </c>
      <c r="E14" s="45"/>
      <c r="F14" s="46">
        <f>SUM(D14)</f>
        <v>0</v>
      </c>
    </row>
    <row r="15" spans="1:8" ht="15.6">
      <c r="A15" s="14"/>
      <c r="B15" s="14"/>
      <c r="C15" s="28" t="s">
        <v>12</v>
      </c>
      <c r="D15" s="28"/>
      <c r="E15" s="29"/>
      <c r="F15" s="30">
        <v>3500</v>
      </c>
    </row>
    <row r="16" spans="1:8" ht="15" customHeight="1">
      <c r="A16" s="14"/>
      <c r="B16" s="14"/>
      <c r="C16" s="31" t="s">
        <v>13</v>
      </c>
      <c r="D16" s="31"/>
      <c r="E16" s="32"/>
      <c r="F16" s="33">
        <v>2500</v>
      </c>
    </row>
    <row r="17" spans="1:25" ht="15.6">
      <c r="A17" s="14"/>
      <c r="B17" s="14"/>
      <c r="C17" s="31" t="s">
        <v>14</v>
      </c>
      <c r="D17" s="34"/>
      <c r="E17" s="32"/>
      <c r="F17" s="33">
        <v>2320</v>
      </c>
      <c r="G17" s="35"/>
    </row>
    <row r="18" spans="1:25" ht="14.4">
      <c r="A18" s="14"/>
      <c r="B18" s="14"/>
      <c r="C18" s="14"/>
      <c r="D18" s="14"/>
      <c r="E18" s="36"/>
      <c r="F18" s="37"/>
    </row>
    <row r="19" spans="1:25" ht="15" customHeight="1">
      <c r="A19" s="14"/>
      <c r="B19" s="51" t="s">
        <v>15</v>
      </c>
      <c r="C19" s="52"/>
      <c r="D19" s="38"/>
      <c r="E19" s="39"/>
      <c r="F19" s="40">
        <f>F8+F9+F10+F11+F12+F13+F15+F16+F17</f>
        <v>16000</v>
      </c>
      <c r="G19" s="1"/>
    </row>
    <row r="20" spans="1:25" ht="15" customHeight="1">
      <c r="A20" s="41"/>
      <c r="B20" s="41"/>
      <c r="C20" s="41"/>
      <c r="D20" s="41"/>
      <c r="E20" s="41"/>
      <c r="F20" s="41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</row>
    <row r="21" spans="1:25" ht="21.75" customHeight="1"/>
    <row r="22" spans="1:25" ht="21.75" customHeight="1"/>
    <row r="23" spans="1:25" ht="17.25" customHeight="1"/>
    <row r="24" spans="1:25" ht="21.75" customHeight="1"/>
    <row r="25" spans="1:25" ht="15.75" customHeight="1"/>
    <row r="26" spans="1:25" ht="27.75" customHeight="1"/>
    <row r="27" spans="1:25" ht="15.75" customHeight="1"/>
    <row r="28" spans="1:25" ht="15.75" customHeight="1"/>
    <row r="29" spans="1:25" ht="15.75" customHeight="1">
      <c r="E29" s="1"/>
      <c r="F29" s="2"/>
    </row>
    <row r="30" spans="1:25" ht="15.75" customHeight="1">
      <c r="E30" s="1"/>
      <c r="F30" s="2"/>
    </row>
    <row r="31" spans="1:25" ht="15.75" customHeight="1">
      <c r="E31" s="1"/>
      <c r="F31" s="2"/>
    </row>
    <row r="32" spans="1:25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</sheetData>
  <mergeCells count="8">
    <mergeCell ref="A13:B13"/>
    <mergeCell ref="C13:E13"/>
    <mergeCell ref="B19:C19"/>
    <mergeCell ref="A3:F3"/>
    <mergeCell ref="A6:D6"/>
    <mergeCell ref="A8:B11"/>
    <mergeCell ref="A12:B12"/>
    <mergeCell ref="D12:E1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nicola.tricarico</cp:lastModifiedBy>
  <dcterms:created xsi:type="dcterms:W3CDTF">2006-09-16T00:00:00Z</dcterms:created>
  <dcterms:modified xsi:type="dcterms:W3CDTF">2024-09-19T09:45:53Z</dcterms:modified>
</cp:coreProperties>
</file>