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988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D8" i="1" l="1"/>
  <c r="D14" i="1"/>
  <c r="D13" i="1"/>
  <c r="D11" i="1"/>
  <c r="D10" i="1"/>
  <c r="D9" i="1"/>
  <c r="D21" i="1" l="1"/>
</calcChain>
</file>

<file path=xl/sharedStrings.xml><?xml version="1.0" encoding="utf-8"?>
<sst xmlns="http://schemas.openxmlformats.org/spreadsheetml/2006/main" count="16" uniqueCount="16">
  <si>
    <t>Quote da destinare all’Amministrazione / Dipartimento</t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</si>
  <si>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</si>
  <si>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</si>
  <si>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</si>
  <si>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</si>
  <si>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>USCITE</t>
  </si>
  <si>
    <t>ENTRATE</t>
  </si>
  <si>
    <t>TUTORATO</t>
  </si>
  <si>
    <t xml:space="preserve">Materiale didattico e di cancelleria: </t>
  </si>
  <si>
    <t>Contributi diversi</t>
  </si>
  <si>
    <r>
      <t xml:space="preserve">Altro </t>
    </r>
    <r>
      <rPr>
        <sz val="12"/>
        <color theme="1"/>
        <rFont val="Arial"/>
        <family val="2"/>
      </rPr>
      <t>(Attività di Monitoraggio e Valutazione, etc.)</t>
    </r>
  </si>
  <si>
    <t>TOTALE GENERALE USCITE</t>
  </si>
  <si>
    <t xml:space="preserve"> Coordinamento non inferiore al 10% </t>
  </si>
  <si>
    <t xml:space="preserve">Personale T.A. non inferiore al 15%  </t>
  </si>
  <si>
    <t>PIANO FINANZIARIO MASTER ODONTOIATRIA LEGALE E FORENSE</t>
  </si>
  <si>
    <t>Contributi Studenti (€ 3800,00 x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</si>
</sst>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wrapText="1"/>
    </xf>
    <xf numFmtId="43" fontId="0" fillId="0" borderId="0" xfId="0" applyNumberFormat="1"/>
    <xf numFmtId="44" fontId="0" fillId="0" borderId="0" xfId="0" applyNumberFormat="1"/>
    <xf numFmtId="0" fontId="5" fillId="0" borderId="0" xfId="0" applyFont="1"/>
    <xf numFmtId="0" fontId="1" fillId="0" borderId="1" xfId="0" applyFont="1" applyFill="1" applyBorder="1" applyAlignment="1">
      <alignment horizontal="center" vertical="center"/>
    </xf>
    <xf numFmtId="43" fontId="4" fillId="2" borderId="5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43" fontId="5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43" fontId="5" fillId="5" borderId="0" xfId="0" applyNumberFormat="1" applyFont="1" applyFill="1" applyAlignment="1">
      <alignment vertical="center"/>
    </xf>
    <xf numFmtId="44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43" fontId="5" fillId="5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43" fontId="5" fillId="0" borderId="0" xfId="0" applyNumberFormat="1" applyFont="1" applyBorder="1" applyAlignment="1">
      <alignment vertical="center"/>
    </xf>
    <xf numFmtId="44" fontId="5" fillId="0" borderId="0" xfId="0" applyNumberFormat="1" applyFont="1" applyBorder="1" applyAlignment="1">
      <alignment vertical="center"/>
    </xf>
    <xf numFmtId="43" fontId="4" fillId="7" borderId="1" xfId="0" applyNumberFormat="1" applyFont="1" applyFill="1" applyBorder="1" applyAlignment="1">
      <alignment horizontal="left" vertical="center" wrapText="1"/>
    </xf>
    <xf numFmtId="43" fontId="4" fillId="6" borderId="1" xfId="0" applyNumberFormat="1" applyFont="1" applyFill="1" applyBorder="1" applyAlignment="1">
      <alignment horizontal="left" vertical="center" wrapText="1"/>
    </xf>
    <xf numFmtId="43" fontId="5" fillId="4" borderId="1" xfId="0" applyNumberFormat="1" applyFont="1" applyFill="1" applyBorder="1" applyAlignment="1">
      <alignment vertical="center"/>
    </xf>
    <xf numFmtId="44" fontId="4" fillId="4" borderId="1" xfId="0" applyNumberFormat="1" applyFont="1" applyFill="1" applyBorder="1" applyAlignment="1">
      <alignment vertical="center"/>
    </xf>
    <xf numFmtId="44" fontId="4" fillId="0" borderId="0" xfId="0" applyNumberFormat="1" applyFont="1" applyBorder="1" applyAlignment="1">
      <alignment vertical="center"/>
    </xf>
    <xf numFmtId="44" fontId="4" fillId="8" borderId="1" xfId="0" applyNumberFormat="1" applyFont="1" applyFill="1" applyBorder="1" applyAlignment="1">
      <alignment vertical="center"/>
    </xf>
    <xf numFmtId="43" fontId="4" fillId="2" borderId="5" xfId="0" applyNumberFormat="1" applyFont="1" applyFill="1" applyBorder="1" applyAlignment="1">
      <alignment horizontal="center" vertical="center"/>
    </xf>
    <xf numFmtId="43" fontId="4" fillId="2" borderId="1" xfId="0" applyNumberFormat="1" applyFont="1" applyFill="1" applyBorder="1" applyAlignment="1">
      <alignment vertical="center"/>
    </xf>
    <xf numFmtId="44" fontId="4" fillId="8" borderId="5" xfId="0" applyNumberFormat="1" applyFont="1" applyFill="1" applyBorder="1" applyAlignment="1">
      <alignment horizontal="center" vertical="center"/>
    </xf>
    <xf numFmtId="44" fontId="5" fillId="8" borderId="1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43" fontId="5" fillId="0" borderId="12" xfId="0" applyNumberFormat="1" applyFont="1" applyFill="1" applyBorder="1" applyAlignment="1">
      <alignment vertical="center"/>
    </xf>
    <xf numFmtId="44" fontId="5" fillId="0" borderId="10" xfId="0" applyNumberFormat="1" applyFont="1" applyFill="1" applyBorder="1" applyAlignment="1">
      <alignment vertical="center"/>
    </xf>
    <xf numFmtId="0" fontId="0" fillId="0" borderId="0" xfId="0" applyFill="1"/>
    <xf numFmtId="0" fontId="5" fillId="7" borderId="1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vertical="center"/>
    </xf>
    <xf numFmtId="0" fontId="5" fillId="6" borderId="4" xfId="0" applyFont="1" applyFill="1" applyBorder="1" applyAlignment="1">
      <alignment vertical="center"/>
    </xf>
    <xf numFmtId="43" fontId="5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1" fillId="8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tabSelected="1" workbookViewId="0">
      <selection activeCell="H11" sqref="H11"/>
    </sheetView>
  </sheetViews>
  <sheetFormatPr defaultRowHeight="14.4" x14ac:dyDescent="0.3"/>
  <cols>
    <col min="1" max="1" width="24" customWidth="1"/>
    <col min="2" max="2" width="59.109375" bestFit="1" customWidth="1"/>
    <col min="3" max="3" width="13.44140625" style="2" customWidth="1"/>
    <col min="4" max="4" width="16.33203125" style="3" customWidth="1"/>
    <col min="7" max="7" width="11.5546875" bestFit="1" customWidth="1"/>
  </cols>
  <sheetData>
    <row r="2" spans="1:7" ht="15" thickBot="1" x14ac:dyDescent="0.35"/>
    <row r="3" spans="1:7" ht="30.6" customHeight="1" x14ac:dyDescent="0.3">
      <c r="A3" s="50" t="s">
        <v>14</v>
      </c>
      <c r="B3" s="51"/>
      <c r="C3" s="51"/>
      <c r="D3" s="52"/>
    </row>
    <row r="4" spans="1:7" ht="22.95" customHeight="1" x14ac:dyDescent="0.3">
      <c r="A4" s="5"/>
      <c r="B4" s="34" t="s">
        <v>15</v>
      </c>
      <c r="C4" s="6">
        <v>38000</v>
      </c>
      <c r="D4" s="5"/>
    </row>
    <row r="5" spans="1:7" ht="23.4" customHeight="1" x14ac:dyDescent="0.3">
      <c r="A5" s="7"/>
      <c r="B5" s="35" t="s">
        <v>9</v>
      </c>
      <c r="C5" s="8">
        <v>0</v>
      </c>
      <c r="D5" s="7"/>
    </row>
    <row r="6" spans="1:7" ht="25.95" customHeight="1" x14ac:dyDescent="0.3">
      <c r="A6" s="45"/>
      <c r="B6" s="46"/>
      <c r="C6" s="25" t="s">
        <v>6</v>
      </c>
      <c r="D6" s="27" t="s">
        <v>5</v>
      </c>
    </row>
    <row r="7" spans="1:7" ht="25.95" customHeight="1" x14ac:dyDescent="0.3">
      <c r="A7" s="9"/>
      <c r="B7" s="9"/>
      <c r="C7" s="26">
        <v>38000</v>
      </c>
      <c r="D7" s="28"/>
    </row>
    <row r="8" spans="1:7" ht="18" customHeight="1" x14ac:dyDescent="0.3">
      <c r="A8" s="47" t="s">
        <v>0</v>
      </c>
      <c r="B8" s="36" t="s">
        <v>1</v>
      </c>
      <c r="C8" s="10"/>
      <c r="D8" s="11">
        <f>C7/100*9</f>
        <v>3420</v>
      </c>
    </row>
    <row r="9" spans="1:7" ht="17.399999999999999" x14ac:dyDescent="0.3">
      <c r="A9" s="48"/>
      <c r="B9" s="12" t="s">
        <v>2</v>
      </c>
      <c r="C9" s="13"/>
      <c r="D9" s="11">
        <f>C7/100*8</f>
        <v>3040</v>
      </c>
    </row>
    <row r="10" spans="1:7" ht="17.399999999999999" x14ac:dyDescent="0.3">
      <c r="A10" s="48"/>
      <c r="B10" s="12" t="s">
        <v>3</v>
      </c>
      <c r="C10" s="13"/>
      <c r="D10" s="11">
        <f>C7/100*1</f>
        <v>380</v>
      </c>
      <c r="G10" s="1"/>
    </row>
    <row r="11" spans="1:7" ht="17.399999999999999" x14ac:dyDescent="0.3">
      <c r="A11" s="49"/>
      <c r="B11" s="12" t="s">
        <v>4</v>
      </c>
      <c r="C11" s="13"/>
      <c r="D11" s="11">
        <f>C7/100*5</f>
        <v>1900</v>
      </c>
    </row>
    <row r="12" spans="1:7" ht="15.6" x14ac:dyDescent="0.3">
      <c r="A12" s="14"/>
      <c r="B12" s="16"/>
      <c r="C12" s="17"/>
      <c r="D12" s="18"/>
    </row>
    <row r="13" spans="1:7" ht="30" customHeight="1" x14ac:dyDescent="0.3">
      <c r="A13" s="43" t="s">
        <v>12</v>
      </c>
      <c r="B13" s="33"/>
      <c r="C13" s="33"/>
      <c r="D13" s="19">
        <f>C7/100*10</f>
        <v>3800</v>
      </c>
    </row>
    <row r="14" spans="1:7" ht="27.6" x14ac:dyDescent="0.3">
      <c r="A14" s="42" t="s">
        <v>13</v>
      </c>
      <c r="B14" s="39"/>
      <c r="C14" s="40"/>
      <c r="D14" s="20">
        <f>C7/100*15</f>
        <v>5700</v>
      </c>
    </row>
    <row r="15" spans="1:7" ht="15.45" customHeight="1" x14ac:dyDescent="0.3">
      <c r="A15" s="15"/>
      <c r="B15" s="29"/>
      <c r="C15" s="30"/>
      <c r="D15" s="31"/>
    </row>
    <row r="16" spans="1:7" ht="15.45" customHeight="1" x14ac:dyDescent="0.3">
      <c r="A16" s="9"/>
      <c r="B16" s="37"/>
      <c r="C16" s="21"/>
      <c r="D16" s="22"/>
    </row>
    <row r="17" spans="1:4" ht="15.6" x14ac:dyDescent="0.3">
      <c r="A17" s="9"/>
      <c r="B17" s="38" t="s">
        <v>7</v>
      </c>
      <c r="C17" s="21"/>
      <c r="D17" s="22">
        <v>4000</v>
      </c>
    </row>
    <row r="18" spans="1:4" ht="15.45" customHeight="1" x14ac:dyDescent="0.3">
      <c r="A18" s="9"/>
      <c r="B18" s="38" t="s">
        <v>8</v>
      </c>
      <c r="C18" s="21"/>
      <c r="D18" s="22">
        <v>2500</v>
      </c>
    </row>
    <row r="19" spans="1:4" ht="15.6" x14ac:dyDescent="0.3">
      <c r="A19" s="9"/>
      <c r="B19" s="38" t="s">
        <v>10</v>
      </c>
      <c r="C19" s="21"/>
      <c r="D19" s="22">
        <v>13260</v>
      </c>
    </row>
    <row r="20" spans="1:4" x14ac:dyDescent="0.3">
      <c r="A20" s="9"/>
      <c r="B20" s="9"/>
      <c r="C20" s="17"/>
      <c r="D20" s="23"/>
    </row>
    <row r="21" spans="1:4" ht="15.45" customHeight="1" x14ac:dyDescent="0.3">
      <c r="A21" s="9"/>
      <c r="B21" s="44" t="s">
        <v>11</v>
      </c>
      <c r="C21" s="41"/>
      <c r="D21" s="24">
        <f>D8+D9+D10+D11+D13+D14+D16+D17+D18+D19</f>
        <v>38000</v>
      </c>
    </row>
    <row r="22" spans="1:4" s="32" customFormat="1" ht="15.45" customHeight="1" x14ac:dyDescent="0.3">
      <c r="A22" s="4"/>
      <c r="B22" s="4"/>
      <c r="C22" s="4"/>
      <c r="D22" s="4"/>
    </row>
    <row r="23" spans="1:4" ht="22.2" customHeight="1" x14ac:dyDescent="0.3">
      <c r="C23"/>
      <c r="D23"/>
    </row>
    <row r="24" spans="1:4" ht="22.2" customHeight="1" x14ac:dyDescent="0.3">
      <c r="C24"/>
      <c r="D24"/>
    </row>
    <row r="25" spans="1:4" ht="17.399999999999999" customHeight="1" x14ac:dyDescent="0.3">
      <c r="C25"/>
      <c r="D25"/>
    </row>
    <row r="26" spans="1:4" ht="22.2" customHeight="1" x14ac:dyDescent="0.3">
      <c r="C26"/>
      <c r="D26"/>
    </row>
    <row r="27" spans="1:4" x14ac:dyDescent="0.3">
      <c r="C27"/>
      <c r="D27"/>
    </row>
    <row r="28" spans="1:4" ht="28.2" customHeight="1" x14ac:dyDescent="0.3">
      <c r="C28"/>
      <c r="D28"/>
    </row>
    <row r="29" spans="1:4" x14ac:dyDescent="0.3">
      <c r="C29"/>
      <c r="D29"/>
    </row>
    <row r="30" spans="1:4" x14ac:dyDescent="0.3">
      <c r="C30"/>
      <c r="D30"/>
    </row>
  </sheetData>
  <mergeCells count="3">
    <mergeCell ref="A6:B6"/>
    <mergeCell ref="A8:A11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2023-05-03T13:21:06Z</dcterms:modified>
</cp:coreProperties>
</file>