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120"/>
  </bookViews>
  <sheets>
    <sheet name="Foglio1" sheetId="1" r:id="rId1"/>
  </sheets>
  <calcPr calcId="152511"/>
</workbook>
</file>

<file path=xl/calcChain.xml><?xml version="1.0" encoding="utf-8"?>
<calcChain xmlns="http://schemas.openxmlformats.org/spreadsheetml/2006/main">
  <c r="E8" i="1" l="1"/>
  <c r="D4" i="1"/>
  <c r="E11" i="1" l="1"/>
  <c r="D11" i="1"/>
  <c r="E14" i="1" l="1"/>
</calcChain>
</file>

<file path=xl/sharedStrings.xml><?xml version="1.0" encoding="utf-8"?>
<sst xmlns="http://schemas.openxmlformats.org/spreadsheetml/2006/main" count="14" uniqueCount="14">
  <si>
    <t>RICAVI</t>
  </si>
  <si>
    <t>COSTI</t>
  </si>
  <si>
    <t>MORA</t>
  </si>
  <si>
    <t>MINORI COSTI PER MINORI ISCRITTI COFIN SPAZIO GIOCO DOVE TOLGO?</t>
  </si>
  <si>
    <t>C/TERZI A BILANCIO</t>
  </si>
  <si>
    <t>RIMBORSO TASSE STUDENTI</t>
  </si>
  <si>
    <t>Utilizzo di riserve di Patrimonio Netto derivanti dalla contabilità economico-patrimoniale</t>
  </si>
  <si>
    <t>COMMISSIONI DI CONCORSO</t>
  </si>
  <si>
    <t>PULIZIA LOCALI MAIL DI FRANCESCO CONTRATTO N.32/2019</t>
  </si>
  <si>
    <t>SERVIZI VIGILANZA MAIL GENTILE</t>
  </si>
  <si>
    <t>MANUT.SOFTWERE MAIL DONATO</t>
  </si>
  <si>
    <t>BORRACCE</t>
  </si>
  <si>
    <t>MINORI COSTIALTRE PRESTAZIONI</t>
  </si>
  <si>
    <t>MANUTEZIONE E RIPARAZIONE APPARECCHIATURE DI FRANCESCO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</si>
</sst>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3" x14ac:knownFonts="1">
    <font>
      <sz val="11"/>
      <color theme="1"/>
      <name val="Calibri"/>
      <family val="2"/>
      <scheme val="minor"/>
    </font>
    <font>
      <sz val="9"/>
      <name val="Verdana"/>
      <family val="2"/>
    </font>
    <font>
      <b/>
      <sz val="9"/>
      <name val="Verdan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Fill="1" applyBorder="1"/>
    <xf numFmtId="44" fontId="2" fillId="0" borderId="1" xfId="0" applyNumberFormat="1" applyFont="1" applyFill="1" applyBorder="1"/>
    <xf numFmtId="44" fontId="1" fillId="0" borderId="1" xfId="0" applyNumberFormat="1" applyFont="1" applyFill="1" applyBorder="1"/>
    <xf numFmtId="0" fontId="1" fillId="0" borderId="1" xfId="0" applyFont="1" applyFill="1" applyBorder="1" applyAlignment="1">
      <alignment horizontal="justify" vertical="center"/>
    </xf>
    <xf numFmtId="44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44" fontId="1" fillId="0" borderId="1" xfId="0" applyNumberFormat="1" applyFont="1" applyFill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15"/>
  <sheetViews>
    <sheetView tabSelected="1" topLeftCell="A5" workbookViewId="0">
      <selection activeCell="E17" sqref="E17"/>
    </sheetView>
  </sheetViews>
  <sheetFormatPr defaultRowHeight="14.4" x14ac:dyDescent="0.3"/>
  <cols>
    <col min="3" max="3" width="18.21875" bestFit="1" customWidth="1"/>
    <col min="4" max="5" width="15.33203125" bestFit="1" customWidth="1"/>
    <col min="6" max="6" width="59.21875" bestFit="1" customWidth="1"/>
  </cols>
  <sheetData>
    <row r="1" spans="3:8" s="1" customFormat="1" ht="11.4" x14ac:dyDescent="0.2">
      <c r="D1" s="2" t="s">
        <v>0</v>
      </c>
      <c r="E1" s="2" t="s">
        <v>1</v>
      </c>
      <c r="F1" s="3"/>
      <c r="G1" s="3"/>
      <c r="H1" s="4"/>
    </row>
    <row r="2" spans="3:8" s="1" customFormat="1" ht="114" x14ac:dyDescent="0.2">
      <c r="C2" s="1" t="s">
        <v>2</v>
      </c>
      <c r="D2" s="3">
        <v>45000</v>
      </c>
      <c r="E2" s="3">
        <v>-450</v>
      </c>
      <c r="F2" s="5" t="s">
        <v>3</v>
      </c>
      <c r="G2" s="3"/>
      <c r="H2" s="4"/>
    </row>
    <row r="3" spans="3:8" s="1" customFormat="1" ht="57" x14ac:dyDescent="0.2">
      <c r="C3" s="1" t="s">
        <v>4</v>
      </c>
      <c r="D3" s="3">
        <v>10225.370000000001</v>
      </c>
      <c r="E3" s="3">
        <v>40000</v>
      </c>
      <c r="F3" s="5" t="s">
        <v>5</v>
      </c>
      <c r="G3" s="3"/>
      <c r="H3" s="4"/>
    </row>
    <row r="4" spans="3:8" s="1" customFormat="1" ht="68.400000000000006" x14ac:dyDescent="0.2">
      <c r="C4" s="6" t="s">
        <v>6</v>
      </c>
      <c r="D4" s="7">
        <f>272000.63-12722</f>
        <v>259278.63</v>
      </c>
      <c r="E4" s="3">
        <v>70000</v>
      </c>
      <c r="F4" s="5" t="s">
        <v>7</v>
      </c>
      <c r="G4" s="3"/>
      <c r="H4" s="4"/>
    </row>
    <row r="5" spans="3:8" s="1" customFormat="1" ht="102.6" x14ac:dyDescent="0.2">
      <c r="D5" s="3"/>
      <c r="E5" s="3">
        <v>120000</v>
      </c>
      <c r="F5" s="5" t="s">
        <v>8</v>
      </c>
      <c r="G5" s="3"/>
      <c r="H5" s="4"/>
    </row>
    <row r="6" spans="3:8" s="1" customFormat="1" ht="45.6" x14ac:dyDescent="0.2">
      <c r="D6" s="3"/>
      <c r="E6" s="3">
        <v>30000</v>
      </c>
      <c r="F6" s="5" t="s">
        <v>9</v>
      </c>
      <c r="G6" s="3"/>
      <c r="H6" s="4"/>
    </row>
    <row r="7" spans="3:8" s="1" customFormat="1" ht="11.4" x14ac:dyDescent="0.2">
      <c r="D7" s="3"/>
      <c r="E7" s="3">
        <v>35000</v>
      </c>
      <c r="F7" s="5" t="s">
        <v>10</v>
      </c>
      <c r="G7" s="3"/>
      <c r="H7" s="4"/>
    </row>
    <row r="8" spans="3:8" s="1" customFormat="1" ht="11.4" x14ac:dyDescent="0.2">
      <c r="D8" s="3"/>
      <c r="E8" s="3">
        <f>37000-12722</f>
        <v>24278</v>
      </c>
      <c r="F8" s="3" t="s">
        <v>11</v>
      </c>
      <c r="G8" s="3"/>
      <c r="H8" s="4"/>
    </row>
    <row r="9" spans="3:8" s="1" customFormat="1" ht="11.4" x14ac:dyDescent="0.2">
      <c r="D9" s="3"/>
      <c r="E9" s="3">
        <v>-5124</v>
      </c>
      <c r="F9" s="3" t="s">
        <v>12</v>
      </c>
      <c r="G9" s="3"/>
      <c r="H9" s="4"/>
    </row>
    <row r="10" spans="3:8" s="1" customFormat="1" ht="11.4" x14ac:dyDescent="0.2">
      <c r="D10" s="3"/>
      <c r="E10" s="3">
        <v>800</v>
      </c>
      <c r="F10" s="3" t="s">
        <v>13</v>
      </c>
      <c r="G10" s="3"/>
      <c r="H10" s="4"/>
    </row>
    <row r="11" spans="3:8" s="1" customFormat="1" ht="11.4" x14ac:dyDescent="0.2">
      <c r="D11" s="2">
        <f>SUM(D2:D8)</f>
        <v>314504</v>
      </c>
      <c r="E11" s="2">
        <f>SUM(E2:E10)</f>
        <v>314504</v>
      </c>
      <c r="F11" s="3"/>
      <c r="G11" s="3"/>
      <c r="H11" s="4"/>
    </row>
    <row r="12" spans="3:8" s="1" customFormat="1" ht="11.4" x14ac:dyDescent="0.2">
      <c r="D12" s="3"/>
      <c r="E12" s="3"/>
      <c r="F12" s="3"/>
      <c r="G12" s="3"/>
      <c r="H12" s="4"/>
    </row>
    <row r="13" spans="3:8" s="1" customFormat="1" ht="11.4" x14ac:dyDescent="0.2">
      <c r="D13" s="3"/>
      <c r="E13" s="3"/>
      <c r="F13" s="3"/>
      <c r="G13" s="3"/>
      <c r="H13" s="4"/>
    </row>
    <row r="14" spans="3:8" s="1" customFormat="1" ht="11.4" x14ac:dyDescent="0.2">
      <c r="D14" s="3"/>
      <c r="E14" s="2">
        <f>E11-D11</f>
        <v>0</v>
      </c>
      <c r="F14" s="3"/>
      <c r="G14" s="3"/>
      <c r="H14" s="4"/>
    </row>
    <row r="15" spans="3:8" s="1" customFormat="1" ht="11.4" x14ac:dyDescent="0.2">
      <c r="D15" s="3"/>
      <c r="E15" s="3"/>
      <c r="F15" s="3"/>
      <c r="G15" s="3"/>
      <c r="H15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2019-09-12T07:48:10Z</dcterms:modified>
</cp:coreProperties>
</file>